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<sst xmlns="http://schemas.openxmlformats.org/spreadsheetml/2006/main" count="50" uniqueCount="36">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</sst>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>
        <v>72.442490000000006</v>
      </c>
      <c r="H7" s="19">
        <f>IF(OR(F7="",G7=""),"",(G7-F7)/F7*100)</f>
        <v>4.800738892147292</v>
      </c>
      <c r="I7" s="20">
        <f t="shared" si="0"/>
        <v>24.139172930271805</v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>
        <v>16.929880000000001</v>
      </c>
      <c r="O7" s="19">
        <f>IF(OR(M7="",N7=""),"",(N7-M7)/M7*100)</f>
        <v>5.8523046642244898</v>
      </c>
      <c r="P7" s="20">
        <f t="shared" si="1"/>
        <v>5.6413480680847661</v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>
        <v>47.358632</v>
      </c>
      <c r="V7" s="19">
        <f>IF(OR(T7="",U7=""),"",(U7-T7)/T7*100)</f>
        <v>3.7774164308543745</v>
      </c>
      <c r="W7" s="20">
        <f t="shared" si="2"/>
        <v>15.780769098206093</v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>
        <v>56.180990000000001</v>
      </c>
      <c r="AC7" s="19">
        <f>IF(OR(AA7="",AB7=""),"",(AB7-AA7)/AA7*100)</f>
        <v>17.228217073285744</v>
      </c>
      <c r="AD7" s="20">
        <f t="shared" si="3"/>
        <v>18.720541397788381</v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>
        <v>1.0633280000000001</v>
      </c>
      <c r="AJ7" s="19">
        <f>IF(OR(AH7="",AI7=""),"",(AI7-AH7)/AH7*100)</f>
        <v>164.73533387940461</v>
      </c>
      <c r="AK7" s="20">
        <f t="shared" si="4"/>
        <v>0.35432048889539902</v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>
        <v>7.2241369999999998</v>
      </c>
      <c r="AQ7" s="19">
        <f>IF(OR(AO7="",AP7=""),"",(AP7-AO7)/AO7*100)</f>
        <v>22.675417935879189</v>
      </c>
      <c r="AR7" s="20">
        <f t="shared" si="5"/>
        <v>2.4072156039221584</v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>
        <v>98.903989830000043</v>
      </c>
      <c r="AX7" s="19">
        <f>IF(OR(AV7="",AW7=""),"",(AW7-AV7)/AV7*100)</f>
        <v>8.7614846224461438</v>
      </c>
      <c r="AY7" s="20">
        <f t="shared" si="6"/>
        <v>32.956632412831397</v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>
        <v>300.10344683000005</v>
      </c>
      <c r="BE7" s="19">
        <f>IF(OR(BC7="",BD7=""),"",(BD7-BC7)/BC7*100)</f>
        <v>8.7708700484777697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>
        <v>71.662999999999997</v>
      </c>
      <c r="H8" s="14">
        <f t="shared" ref="H8:H18" si="8">IF(OR(F8="",G8=""),"",(G8-F8)/F8*100)</f>
        <v>3.7946794867282656</v>
      </c>
      <c r="I8" s="15">
        <f t="shared" si="0"/>
        <v>24.377083072058578</v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>
        <v>16.958164</v>
      </c>
      <c r="O8" s="14">
        <f t="shared" ref="O8:O18" si="9">IF(OR(M8="",N8=""),"",(N8-M8)/M8*100)</f>
        <v>5.0010361925622755</v>
      </c>
      <c r="P8" s="15">
        <f t="shared" si="1"/>
        <v>5.7685356819780527</v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>
        <v>47.095723999999997</v>
      </c>
      <c r="V8" s="14">
        <f t="shared" ref="V8:V18" si="10">IF(OR(T8="",U8=""),"",(U8-T8)/T8*100)</f>
        <v>0.20136558564185181</v>
      </c>
      <c r="W8" s="15">
        <f t="shared" si="2"/>
        <v>16.020210935723355</v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>
        <v>51.799833999999997</v>
      </c>
      <c r="AC8" s="14">
        <f t="shared" ref="AC8:AC18" si="11">IF(OR(AA8="",AB8=""),"",(AB8-AA8)/AA8*100)</f>
        <v>8.4227703701554653</v>
      </c>
      <c r="AD8" s="15">
        <f t="shared" si="3"/>
        <v>17.620373924296281</v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>
        <v>1.055542</v>
      </c>
      <c r="AJ8" s="14">
        <f t="shared" ref="AJ8:AJ18" si="12">IF(OR(AH8="",AI8=""),"",(AI8-AH8)/AH8*100)</f>
        <v>163.16902233668839</v>
      </c>
      <c r="AK8" s="15">
        <f t="shared" si="4"/>
        <v>0.35905606826461156</v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>
        <v>6.9258879999999996</v>
      </c>
      <c r="AQ8" s="14">
        <f t="shared" ref="AQ8:AQ18" si="13">IF(OR(AO8="",AP8=""),"",(AP8-AO8)/AO8*100)</f>
        <v>12.327064854115989</v>
      </c>
      <c r="AR8" s="15">
        <f t="shared" si="5"/>
        <v>2.3559291004252354</v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>
        <v>98.478776199999984</v>
      </c>
      <c r="AX8" s="14">
        <f t="shared" ref="AX8:AX18" si="14">IF(OR(AV8="",AW8=""),"",(AW8-AV8)/AV8*100)</f>
        <v>6.5908998138540609</v>
      </c>
      <c r="AY8" s="15">
        <f t="shared" si="6"/>
        <v>33.498811217253881</v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>
        <v>293.97692819999997</v>
      </c>
      <c r="BE8" s="14">
        <f t="shared" ref="BE8:BE18" si="15">IF(OR(BC8="",BD8=""),"",(BD8-BC8)/BC8*100)</f>
        <v>5.3957380772417887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>
        <v>71.489358999999993</v>
      </c>
      <c r="H9" s="19">
        <f t="shared" si="8"/>
        <v>4.3646554487305682</v>
      </c>
      <c r="I9" s="20">
        <f t="shared" si="0"/>
        <v>24.111730058100822</v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>
        <v>16.022994000000001</v>
      </c>
      <c r="O9" s="19">
        <f t="shared" si="9"/>
        <v>0.76150648664625709</v>
      </c>
      <c r="P9" s="20">
        <f t="shared" si="1"/>
        <v>5.404190378187181</v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>
        <v>46.802450999999998</v>
      </c>
      <c r="V9" s="19">
        <f t="shared" si="10"/>
        <v>1.5603783021452173</v>
      </c>
      <c r="W9" s="20">
        <f t="shared" si="2"/>
        <v>15.78539911890231</v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>
        <v>52.529400000000003</v>
      </c>
      <c r="AC9" s="19">
        <f t="shared" si="11"/>
        <v>11.772642868262203</v>
      </c>
      <c r="AD9" s="20">
        <f t="shared" si="3"/>
        <v>17.71696838006341</v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>
        <v>1.0484150000000001</v>
      </c>
      <c r="AJ9" s="19">
        <f t="shared" si="12"/>
        <v>192.3397159738895</v>
      </c>
      <c r="AK9" s="20">
        <f t="shared" si="4"/>
        <v>0.3536064642692317</v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>
        <v>6.745654</v>
      </c>
      <c r="AQ9" s="19">
        <f t="shared" si="13"/>
        <v>13.800378566777221</v>
      </c>
      <c r="AR9" s="20">
        <f t="shared" si="5"/>
        <v>2.2751552201404972</v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>
        <v>101.85376149000005</v>
      </c>
      <c r="AX9" s="19">
        <f t="shared" si="14"/>
        <v>13.797662464690719</v>
      </c>
      <c r="AY9" s="20">
        <f t="shared" si="6"/>
        <v>34.352950380336559</v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>
        <v>296.49203449000004</v>
      </c>
      <c r="BE9" s="19">
        <f t="shared" si="15"/>
        <v>8.4970292720784304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>
        <v>71.321989000000002</v>
      </c>
      <c r="H10" s="14">
        <f t="shared" si="8"/>
        <v>4.7747852261272072</v>
      </c>
      <c r="I10" s="15">
        <f t="shared" si="0"/>
        <v>24.751233188305804</v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>
        <v>17.072354000000001</v>
      </c>
      <c r="O10" s="14">
        <f t="shared" si="9"/>
        <v>4.8614162152115616</v>
      </c>
      <c r="P10" s="15">
        <f t="shared" si="1"/>
        <v>5.9247059827132045</v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>
        <v>47.496194000000003</v>
      </c>
      <c r="V10" s="14">
        <f t="shared" si="10"/>
        <v>1.1409033151555563</v>
      </c>
      <c r="W10" s="15">
        <f t="shared" si="2"/>
        <v>16.482846170358638</v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>
        <v>53.921599000000001</v>
      </c>
      <c r="AC10" s="14">
        <f t="shared" si="11"/>
        <v>9.5920437234898284</v>
      </c>
      <c r="AD10" s="15">
        <f t="shared" si="3"/>
        <v>18.712687201352686</v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>
        <v>1.0577559999999999</v>
      </c>
      <c r="AJ10" s="14">
        <f t="shared" si="12"/>
        <v>148.30186198931443</v>
      </c>
      <c r="AK10" s="15">
        <f t="shared" si="4"/>
        <v>0.36707845335510192</v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>
        <v>6.934882</v>
      </c>
      <c r="AQ10" s="14">
        <f t="shared" si="13"/>
        <v>13.462009785876287</v>
      </c>
      <c r="AR10" s="15">
        <f t="shared" si="5"/>
        <v>2.4066474298043556</v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>
        <v>90.350520959999983</v>
      </c>
      <c r="AX10" s="14">
        <f t="shared" si="14"/>
        <v>-0.50238278471129139</v>
      </c>
      <c r="AY10" s="15">
        <f t="shared" si="6"/>
        <v>31.354801574110208</v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>
        <v>288.15529495999999</v>
      </c>
      <c r="BE10" s="14">
        <f t="shared" si="15"/>
        <v>3.7052451690278208</v>
      </c>
      <c r="BF10" s="15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>
        <v>81.982363000000007</v>
      </c>
      <c r="H11" s="19">
        <f t="shared" si="8"/>
        <v>17.682689645183576</v>
      </c>
      <c r="I11" s="20">
        <f t="shared" si="0"/>
        <v>24.726662192015592</v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>
        <v>17.245284000000002</v>
      </c>
      <c r="O11" s="19">
        <f t="shared" si="9"/>
        <v>3.3333922544674097</v>
      </c>
      <c r="P11" s="20">
        <f t="shared" si="1"/>
        <v>5.2013420480862615</v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>
        <v>47.897793999999998</v>
      </c>
      <c r="V11" s="19">
        <f t="shared" si="10"/>
        <v>1.2485557676306598</v>
      </c>
      <c r="W11" s="20">
        <f t="shared" si="2"/>
        <v>14.446431264499548</v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>
        <v>71.977976999999996</v>
      </c>
      <c r="AC11" s="19">
        <f t="shared" si="11"/>
        <v>28.568966641024197</v>
      </c>
      <c r="AD11" s="20">
        <f t="shared" si="3"/>
        <v>21.709244005856082</v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>
        <v>1.063399</v>
      </c>
      <c r="AJ11" s="19">
        <f t="shared" si="12"/>
        <v>169.76813211902888</v>
      </c>
      <c r="AK11" s="20">
        <f t="shared" si="4"/>
        <v>0.32073127543697638</v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>
        <v>6.8096030000000001</v>
      </c>
      <c r="AQ11" s="19">
        <f t="shared" si="13"/>
        <v>4.7853375684875958</v>
      </c>
      <c r="AR11" s="20">
        <f t="shared" si="5"/>
        <v>2.0538411785317279</v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>
        <v>104.57808729</v>
      </c>
      <c r="AX11" s="19">
        <f t="shared" si="14"/>
        <v>11.766503304872103</v>
      </c>
      <c r="AY11" s="20">
        <f t="shared" si="6"/>
        <v>31.541748035573807</v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>
        <v>331.55450729</v>
      </c>
      <c r="BE11" s="19">
        <f t="shared" si="15"/>
        <v>14.287704929022352</v>
      </c>
      <c r="BF11" s="20">
        <f t="shared" si="7"/>
        <v>100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SUM(C5:C11)</f>
        <v>601.36666100000002</v>
      </c>
      <c r="D17" s="24">
        <f t="shared" ref="D17:G17" si="16">SUM(D5:D11)</f>
        <v>585.82845099999997</v>
      </c>
      <c r="E17" s="24">
        <f t="shared" si="16"/>
        <v>640.95941800000003</v>
      </c>
      <c r="F17" s="24">
        <f t="shared" si="16"/>
        <v>504.716431</v>
      </c>
      <c r="G17" s="24">
        <f t="shared" si="16"/>
        <v>514.95191299999999</v>
      </c>
      <c r="H17" s="25">
        <f t="shared" si="8"/>
        <v>2.0279668683899037</v>
      </c>
      <c r="I17" s="26">
        <f t="shared" si="0"/>
        <v>24.48274843509229</v>
      </c>
      <c r="J17" s="23">
        <f>SUM(J5:J11)</f>
        <v>136.953307</v>
      </c>
      <c r="K17" s="24">
        <f t="shared" ref="K17:N17" si="17">SUM(K5:K11)</f>
        <v>126.59640199999998</v>
      </c>
      <c r="L17" s="24">
        <f t="shared" si="17"/>
        <v>136.54538399999998</v>
      </c>
      <c r="M17" s="24">
        <f t="shared" si="17"/>
        <v>117.73001600000001</v>
      </c>
      <c r="N17" s="24">
        <f t="shared" si="17"/>
        <v>117.93163199999999</v>
      </c>
      <c r="O17" s="25">
        <f t="shared" si="9"/>
        <v>0.17125284345496661</v>
      </c>
      <c r="P17" s="26">
        <f t="shared" si="1"/>
        <v>5.6069128124510526</v>
      </c>
      <c r="Q17" s="23">
        <f>SUM(Q5:Q11)</f>
        <v>408.34273399999995</v>
      </c>
      <c r="R17" s="24">
        <f t="shared" ref="R17:U17" si="18">SUM(R5:R11)</f>
        <v>451.48512099999994</v>
      </c>
      <c r="S17" s="24">
        <f t="shared" si="18"/>
        <v>438.70230500000002</v>
      </c>
      <c r="T17" s="24">
        <f t="shared" si="18"/>
        <v>338.94406800000002</v>
      </c>
      <c r="U17" s="24">
        <f t="shared" si="18"/>
        <v>331.15290099999993</v>
      </c>
      <c r="V17" s="25">
        <f t="shared" si="10"/>
        <v>-2.2986586093609067</v>
      </c>
      <c r="W17" s="26">
        <f t="shared" si="2"/>
        <v>15.744252937135938</v>
      </c>
      <c r="X17" s="23">
        <f>SUM(X5:X11)</f>
        <v>420.597892</v>
      </c>
      <c r="Y17" s="24">
        <f t="shared" ref="Y17:AB17" si="19">SUM(Y5:Y11)</f>
        <v>421.07884100000001</v>
      </c>
      <c r="Z17" s="24">
        <f t="shared" si="19"/>
        <v>386.85598600000003</v>
      </c>
      <c r="AA17" s="24">
        <f t="shared" si="19"/>
        <v>362.845125</v>
      </c>
      <c r="AB17" s="24">
        <f t="shared" si="19"/>
        <v>393.75860700000004</v>
      </c>
      <c r="AC17" s="25">
        <f t="shared" si="11"/>
        <v>8.5197457179561233</v>
      </c>
      <c r="AD17" s="26">
        <f t="shared" si="3"/>
        <v>18.720763387732813</v>
      </c>
      <c r="AE17" s="23">
        <f>SUM(AE5:AE11)</f>
        <v>1.8180610000000001</v>
      </c>
      <c r="AF17" s="24">
        <f t="shared" ref="AF17:AI17" si="20">SUM(AF5:AF11)</f>
        <v>1.05348</v>
      </c>
      <c r="AG17" s="24">
        <f t="shared" si="20"/>
        <v>1.3469850000000001</v>
      </c>
      <c r="AH17" s="24">
        <f t="shared" si="20"/>
        <v>2.8629549999999999</v>
      </c>
      <c r="AI17" s="24">
        <f t="shared" si="20"/>
        <v>7.4106290000000001</v>
      </c>
      <c r="AJ17" s="25">
        <f t="shared" si="12"/>
        <v>158.84545862579051</v>
      </c>
      <c r="AK17" s="26">
        <f t="shared" si="4"/>
        <v>0.35232914175580421</v>
      </c>
      <c r="AL17" s="23">
        <f>SUM(AL5:AL11)</f>
        <v>49.947488</v>
      </c>
      <c r="AM17" s="24">
        <f t="shared" ref="AM17:AP17" si="21">SUM(AM5:AM11)</f>
        <v>50.218233000000005</v>
      </c>
      <c r="AN17" s="24">
        <f t="shared" si="21"/>
        <v>49.971882000000001</v>
      </c>
      <c r="AO17" s="24">
        <f t="shared" si="21"/>
        <v>44.238417999999996</v>
      </c>
      <c r="AP17" s="24">
        <f t="shared" si="21"/>
        <v>48.517472000000005</v>
      </c>
      <c r="AQ17" s="25">
        <f t="shared" si="13"/>
        <v>9.6727102673518068</v>
      </c>
      <c r="AR17" s="26">
        <f t="shared" si="5"/>
        <v>2.3067028817555517</v>
      </c>
      <c r="AS17" s="23">
        <f>SUM(AS5:AS11)</f>
        <v>715.89524886000015</v>
      </c>
      <c r="AT17" s="24">
        <f t="shared" ref="AT17:AW17" si="22">SUM(AT5:AT11)</f>
        <v>724.69117002000007</v>
      </c>
      <c r="AU17" s="24">
        <f t="shared" si="22"/>
        <v>772.06957931000011</v>
      </c>
      <c r="AV17" s="24">
        <f t="shared" si="22"/>
        <v>664.24274346000004</v>
      </c>
      <c r="AW17" s="24">
        <f t="shared" si="22"/>
        <v>689.60243611999999</v>
      </c>
      <c r="AX17" s="25">
        <f t="shared" si="14"/>
        <v>3.8178351076750729</v>
      </c>
      <c r="AY17" s="26">
        <f t="shared" si="6"/>
        <v>32.786290404076546</v>
      </c>
      <c r="AZ17" s="23">
        <f>SUM(AZ5:AZ11)</f>
        <v>2334.9213918599999</v>
      </c>
      <c r="BA17" s="24">
        <f t="shared" ref="BA17:BD17" si="23">SUM(BA5:BA11)</f>
        <v>2360.9516980200005</v>
      </c>
      <c r="BB17" s="24">
        <f t="shared" si="23"/>
        <v>2426.4515393100005</v>
      </c>
      <c r="BC17" s="24">
        <f t="shared" si="23"/>
        <v>2035.57975646</v>
      </c>
      <c r="BD17" s="24">
        <f t="shared" si="23"/>
        <v>2103.32559012</v>
      </c>
      <c r="BE17" s="25">
        <f t="shared" si="15"/>
        <v>3.3280854481385806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514.95191299999999</v>
      </c>
      <c r="H18" s="39">
        <f t="shared" si="8"/>
        <v>-41.995714993434255</v>
      </c>
      <c r="I18" s="40">
        <f t="shared" si="0"/>
        <v>24.48274843509229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117.93163199999999</v>
      </c>
      <c r="O18" s="39">
        <f t="shared" si="9"/>
        <v>-43.168845423533533</v>
      </c>
      <c r="P18" s="40">
        <f t="shared" si="1"/>
        <v>5.6069128124510526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331.15290099999993</v>
      </c>
      <c r="V18" s="39">
        <f t="shared" si="10"/>
        <v>-43.833528269621532</v>
      </c>
      <c r="W18" s="40">
        <f t="shared" si="2"/>
        <v>15.744252937135938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393.75860700000004</v>
      </c>
      <c r="AC18" s="39">
        <f t="shared" si="11"/>
        <v>-44.750235164168082</v>
      </c>
      <c r="AD18" s="40">
        <f t="shared" si="3"/>
        <v>18.720763387732813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7.4106290000000001</v>
      </c>
      <c r="AJ18" s="39">
        <f t="shared" si="12"/>
        <v>19.322137111557687</v>
      </c>
      <c r="AK18" s="40">
        <f t="shared" si="4"/>
        <v>0.35232914175580421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48.517472000000005</v>
      </c>
      <c r="AQ18" s="39">
        <f t="shared" si="13"/>
        <v>-37.512555614243972</v>
      </c>
      <c r="AR18" s="40">
        <f t="shared" si="5"/>
        <v>2.3067028817555517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689.60243611999999</v>
      </c>
      <c r="AX18" s="39">
        <f t="shared" si="14"/>
        <v>-43.833599968324471</v>
      </c>
      <c r="AY18" s="40">
        <f t="shared" si="6"/>
        <v>32.786290404076546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2103.32559012</v>
      </c>
      <c r="BE18" s="39">
        <f t="shared" si="15"/>
        <v>-43.294569870910173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C1:I2"/>
    <mergeCell ref="C3:I3"/>
    <mergeCell ref="A5:A18"/>
    <mergeCell ref="A1:B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2015-08-07T08:29:50Z</dcterms:modified>
</cp:coreProperties>
</file>